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65" activeTab="0"/>
  </bookViews>
  <sheets>
    <sheet name="教育課程表減免措置 (生徒用)" sheetId="1" r:id="rId1"/>
  </sheets>
  <definedNames>
    <definedName name="_xlnm.Print_Area" localSheetId="0">'教育課程表減免措置 (生徒用)'!$A$1:$H$52</definedName>
  </definedNames>
  <calcPr fullCalcOnLoad="1"/>
</workbook>
</file>

<file path=xl/sharedStrings.xml><?xml version="1.0" encoding="utf-8"?>
<sst xmlns="http://schemas.openxmlformats.org/spreadsheetml/2006/main" count="111" uniqueCount="85">
  <si>
    <t>教 科</t>
  </si>
  <si>
    <t>科　目</t>
  </si>
  <si>
    <t>国語総合</t>
  </si>
  <si>
    <t>現代文B</t>
  </si>
  <si>
    <t>古典B</t>
  </si>
  <si>
    <t>世界史B</t>
  </si>
  <si>
    <t>日本史Ｂ</t>
  </si>
  <si>
    <t>現代社会</t>
  </si>
  <si>
    <t>数学Ⅰ</t>
  </si>
  <si>
    <t>数学Ⅱ</t>
  </si>
  <si>
    <t>科学と人間生活</t>
  </si>
  <si>
    <t>化学基礎</t>
  </si>
  <si>
    <t>生物基礎</t>
  </si>
  <si>
    <t>基礎を付した科目を３科目</t>
  </si>
  <si>
    <t>地学基礎</t>
  </si>
  <si>
    <t>英語表現Ⅰ</t>
  </si>
  <si>
    <t>英語表現Ⅱ</t>
  </si>
  <si>
    <t>家庭基礎</t>
  </si>
  <si>
    <t>社会と情報</t>
  </si>
  <si>
    <t>総合的な学習の時間</t>
  </si>
  <si>
    <t>音楽Ⅰ</t>
  </si>
  <si>
    <t>物理基礎</t>
  </si>
  <si>
    <t>ｺﾐｭﾆｹｰｼｮﾝ英語Ⅰ</t>
  </si>
  <si>
    <t>ｺﾐｭﾆｹｰｼｮﾝ英語Ⅱ</t>
  </si>
  <si>
    <t>ｺﾐｭﾆｹｰｼｮﾝ英語Ⅲ</t>
  </si>
  <si>
    <t>年間授業数</t>
  </si>
  <si>
    <t>1年</t>
  </si>
  <si>
    <t>時間</t>
  </si>
  <si>
    <t>2年</t>
  </si>
  <si>
    <t>3年</t>
  </si>
  <si>
    <t>平均</t>
  </si>
  <si>
    <t>+10時間</t>
  </si>
  <si>
    <t>合計</t>
  </si>
  <si>
    <t>217時間</t>
  </si>
  <si>
    <t>地理Ｂ</t>
  </si>
  <si>
    <t>特別活動</t>
  </si>
  <si>
    <t>国語表現</t>
  </si>
  <si>
    <t>国語入門</t>
  </si>
  <si>
    <t>政治経済</t>
  </si>
  <si>
    <t>倫理</t>
  </si>
  <si>
    <t>数学A</t>
  </si>
  <si>
    <t>数学入門</t>
  </si>
  <si>
    <t>日本史A</t>
  </si>
  <si>
    <t>保健・体育</t>
  </si>
  <si>
    <t>総合的学習</t>
  </si>
  <si>
    <t>外国語</t>
  </si>
  <si>
    <t xml:space="preserve">地理・歴史
</t>
  </si>
  <si>
    <t xml:space="preserve">国　語
</t>
  </si>
  <si>
    <t xml:space="preserve">公　民
</t>
  </si>
  <si>
    <t xml:space="preserve">数　学
</t>
  </si>
  <si>
    <t>芸　術</t>
  </si>
  <si>
    <t>家　庭</t>
  </si>
  <si>
    <t>情　報</t>
  </si>
  <si>
    <t>単位</t>
  </si>
  <si>
    <t>理　科</t>
  </si>
  <si>
    <t>規定回数</t>
  </si>
  <si>
    <t>面接指導（スクーリング）</t>
  </si>
  <si>
    <t>減免数［メディア利用］</t>
  </si>
  <si>
    <t>１メディアのみ</t>
  </si>
  <si>
    <t>２メディア併用</t>
  </si>
  <si>
    <t>「科学と人間生活」を含む２科目　　　　　　　又は</t>
  </si>
  <si>
    <t>体育Ⅰ</t>
  </si>
  <si>
    <t>体育Ⅲ</t>
  </si>
  <si>
    <t>保健Ⅰ</t>
  </si>
  <si>
    <t>保健Ⅱ</t>
  </si>
  <si>
    <t>3～６</t>
  </si>
  <si>
    <t>9～18</t>
  </si>
  <si>
    <t>特別活動Ⅰ</t>
  </si>
  <si>
    <t>特別活動Ⅱ</t>
  </si>
  <si>
    <t>特別活動Ⅲ</t>
  </si>
  <si>
    <t>３～６</t>
  </si>
  <si>
    <t>ー</t>
  </si>
  <si>
    <t>実質回数　　　　　２メディア　　　　最大利用</t>
  </si>
  <si>
    <t>体育Ⅱ　[1単位]</t>
  </si>
  <si>
    <t>体育Ⅱ　[2単位]</t>
  </si>
  <si>
    <t>添削指導　　　　レポート　　　　（枚数）</t>
  </si>
  <si>
    <t>または</t>
  </si>
  <si>
    <t>美術Ⅰ</t>
  </si>
  <si>
    <t>ー</t>
  </si>
  <si>
    <r>
      <t>松本国際高校　通信制課程　メディア視聴による面接指導減免措置対応表</t>
    </r>
    <r>
      <rPr>
        <sz val="18"/>
        <rFont val="游ゴシック"/>
        <family val="3"/>
      </rPr>
      <t>　　　　</t>
    </r>
  </si>
  <si>
    <t>※　特別活動のNHK高校講座対象講座は、「ロンリの力」「仕事の現場」など。</t>
  </si>
  <si>
    <r>
      <t>英語入門Ａ・Ｂ</t>
    </r>
    <r>
      <rPr>
        <sz val="6"/>
        <rFont val="游ゴシック"/>
        <family val="3"/>
      </rPr>
      <t>（リスニング視聴）</t>
    </r>
  </si>
  <si>
    <t>※　英語入門Ａ・Ｂにはリスニング用レポートが付属しており、ＣＤ視聴の問題を解くと減免措置となる。</t>
  </si>
  <si>
    <t>本来は1メディアは、東京書籍インターネット講座で対応していますが、今回はNHK高校講座の視聴といたします。</t>
  </si>
  <si>
    <t>黄色の範囲が視聴票の枚数です。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</si>
</sst>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sz val="12"/>
      <name val="游ゴシック"/>
      <family val="3"/>
    </font>
    <font>
      <b/>
      <sz val="18"/>
      <name val="游ゴシック"/>
      <family val="3"/>
    </font>
    <font>
      <sz val="18"/>
      <name val="游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/>
      <bottom style="double"/>
    </border>
    <border>
      <left style="thin"/>
      <right/>
      <top style="double"/>
      <bottom style="dotted"/>
    </border>
    <border>
      <left style="thin"/>
      <right style="thin"/>
      <top style="double"/>
      <bottom style="dotted"/>
    </border>
    <border>
      <left/>
      <right style="thin"/>
      <top style="double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/>
      <top style="dotted"/>
      <bottom style="double"/>
    </border>
    <border>
      <left style="thin"/>
      <right style="thin"/>
      <top style="dotted"/>
      <bottom style="double"/>
    </border>
    <border>
      <left>
        <color indexed="63"/>
      </left>
      <right style="thin"/>
      <top style="dotted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/>
      <top style="dotted"/>
      <bottom style="double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/>
      <top style="double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double"/>
      <bottom style="dotted"/>
    </border>
    <border>
      <left style="dotted"/>
      <right/>
      <top style="dotted"/>
      <bottom style="double"/>
    </border>
    <border>
      <left style="dotted"/>
      <right/>
      <top/>
      <bottom/>
    </border>
    <border>
      <left style="dotted"/>
      <right/>
      <top style="dotted"/>
      <bottom/>
    </border>
    <border>
      <left style="dotted"/>
      <right>
        <color indexed="63"/>
      </right>
      <top style="dotted"/>
      <bottom style="hair"/>
    </border>
    <border>
      <left style="dotted"/>
      <right>
        <color indexed="63"/>
      </right>
      <top style="double"/>
      <bottom style="hair"/>
    </border>
    <border>
      <left style="dotted"/>
      <right/>
      <top>
        <color indexed="63"/>
      </top>
      <bottom style="thin"/>
    </border>
    <border>
      <left style="dotted"/>
      <right/>
      <top style="double"/>
      <bottom style="double"/>
    </border>
    <border>
      <left style="dotted"/>
      <right/>
      <top style="double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uble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 style="double"/>
    </border>
    <border>
      <left style="medium"/>
      <right style="medium"/>
      <top/>
      <bottom/>
    </border>
    <border>
      <left style="medium"/>
      <right style="medium"/>
      <top style="dotted"/>
      <bottom/>
    </border>
    <border>
      <left style="medium"/>
      <right style="medium"/>
      <top style="dotted"/>
      <bottom style="hair"/>
    </border>
    <border>
      <left style="medium"/>
      <right style="medium"/>
      <top style="double"/>
      <bottom style="hair"/>
    </border>
    <border>
      <left style="medium"/>
      <right style="medium"/>
      <top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/>
      <right style="dotted"/>
      <top style="double"/>
      <bottom style="dotted"/>
    </border>
    <border>
      <left/>
      <right style="dotted"/>
      <top style="dotted"/>
      <bottom style="double"/>
    </border>
    <border>
      <left/>
      <right style="dotted"/>
      <top/>
      <bottom/>
    </border>
    <border>
      <left/>
      <right style="dotted"/>
      <top style="dotted"/>
      <bottom/>
    </border>
    <border>
      <left/>
      <right style="dotted"/>
      <top style="dotted"/>
      <bottom style="hair"/>
    </border>
    <border>
      <left style="thin"/>
      <right style="dotted"/>
      <top style="dotted"/>
      <bottom style="dotted"/>
    </border>
    <border>
      <left/>
      <right style="dotted"/>
      <top/>
      <bottom style="double"/>
    </border>
    <border>
      <left/>
      <right style="dotted"/>
      <top style="double"/>
      <bottom style="hair"/>
    </border>
    <border>
      <left>
        <color indexed="63"/>
      </left>
      <right style="dotted"/>
      <top>
        <color indexed="63"/>
      </top>
      <bottom style="thin"/>
    </border>
    <border>
      <left/>
      <right style="dotted"/>
      <top style="double"/>
      <bottom style="double"/>
    </border>
    <border>
      <left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42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5" xfId="42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 shrinkToFit="1"/>
    </xf>
    <xf numFmtId="0" fontId="9" fillId="0" borderId="3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/>
    </xf>
    <xf numFmtId="0" fontId="9" fillId="0" borderId="69" xfId="0" applyNumberFormat="1" applyFont="1" applyBorder="1" applyAlignment="1">
      <alignment horizontal="center" vertical="center"/>
    </xf>
    <xf numFmtId="0" fontId="9" fillId="0" borderId="70" xfId="0" applyNumberFormat="1" applyFont="1" applyBorder="1" applyAlignment="1">
      <alignment horizontal="center" vertical="center"/>
    </xf>
    <xf numFmtId="0" fontId="9" fillId="0" borderId="71" xfId="0" applyNumberFormat="1" applyFont="1" applyBorder="1" applyAlignment="1">
      <alignment horizontal="center" vertical="center"/>
    </xf>
    <xf numFmtId="0" fontId="9" fillId="0" borderId="72" xfId="42" applyNumberFormat="1" applyFont="1" applyBorder="1" applyAlignment="1">
      <alignment horizontal="center" vertical="center"/>
    </xf>
    <xf numFmtId="0" fontId="9" fillId="0" borderId="73" xfId="0" applyNumberFormat="1" applyFont="1" applyBorder="1" applyAlignment="1">
      <alignment horizontal="center" vertical="center"/>
    </xf>
    <xf numFmtId="0" fontId="9" fillId="0" borderId="74" xfId="0" applyNumberFormat="1" applyFont="1" applyBorder="1" applyAlignment="1">
      <alignment horizontal="center" vertical="center"/>
    </xf>
    <xf numFmtId="0" fontId="9" fillId="0" borderId="75" xfId="0" applyNumberFormat="1" applyFont="1" applyBorder="1" applyAlignment="1">
      <alignment horizontal="center" vertical="center"/>
    </xf>
    <xf numFmtId="0" fontId="9" fillId="0" borderId="72" xfId="0" applyNumberFormat="1" applyFont="1" applyBorder="1" applyAlignment="1">
      <alignment horizontal="center" vertical="center"/>
    </xf>
    <xf numFmtId="0" fontId="9" fillId="0" borderId="76" xfId="0" applyNumberFormat="1" applyFont="1" applyBorder="1" applyAlignment="1">
      <alignment horizontal="center" vertical="center"/>
    </xf>
    <xf numFmtId="0" fontId="9" fillId="0" borderId="77" xfId="0" applyNumberFormat="1" applyFont="1" applyBorder="1" applyAlignment="1">
      <alignment horizontal="center" vertical="center"/>
    </xf>
    <xf numFmtId="0" fontId="9" fillId="0" borderId="78" xfId="0" applyNumberFormat="1" applyFont="1" applyBorder="1" applyAlignment="1">
      <alignment horizontal="center" vertical="center"/>
    </xf>
    <xf numFmtId="0" fontId="9" fillId="0" borderId="79" xfId="0" applyNumberFormat="1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96" xfId="0" applyFont="1" applyFill="1" applyBorder="1" applyAlignment="1">
      <alignment horizontal="center" vertical="center"/>
    </xf>
    <xf numFmtId="0" fontId="9" fillId="33" borderId="97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13.25390625" style="0" customWidth="1"/>
    <col min="2" max="2" width="25.75390625" style="0" customWidth="1"/>
    <col min="3" max="3" width="8.875" style="0" customWidth="1"/>
    <col min="4" max="7" width="16.375" style="0" customWidth="1"/>
    <col min="8" max="8" width="15.00390625" style="0" customWidth="1"/>
  </cols>
  <sheetData>
    <row r="1" spans="1:8" ht="33.75" customHeight="1">
      <c r="A1" s="118" t="s">
        <v>79</v>
      </c>
      <c r="B1" s="119"/>
      <c r="C1" s="119"/>
      <c r="D1" s="119"/>
      <c r="E1" s="119"/>
      <c r="F1" s="119"/>
      <c r="G1" s="119"/>
      <c r="H1" s="120"/>
    </row>
    <row r="2" spans="1:8" ht="21.75" customHeight="1">
      <c r="A2" s="16"/>
      <c r="B2" s="15" t="s">
        <v>84</v>
      </c>
      <c r="C2" s="7"/>
      <c r="D2" s="7"/>
      <c r="E2" s="12"/>
      <c r="F2" s="7"/>
      <c r="G2" s="7"/>
      <c r="H2" s="17"/>
    </row>
    <row r="3" spans="1:8" ht="21" customHeight="1">
      <c r="A3" s="18"/>
      <c r="B3" s="14" t="s">
        <v>83</v>
      </c>
      <c r="C3" s="14"/>
      <c r="D3" s="14"/>
      <c r="E3" s="14"/>
      <c r="F3" s="14"/>
      <c r="G3" s="8"/>
      <c r="H3" s="19"/>
    </row>
    <row r="4" spans="1:8" ht="0.75" customHeight="1" thickBot="1">
      <c r="A4" s="20"/>
      <c r="B4" s="15"/>
      <c r="C4" s="15"/>
      <c r="D4" s="15"/>
      <c r="E4" s="15"/>
      <c r="F4" s="15"/>
      <c r="G4" s="11"/>
      <c r="H4" s="19"/>
    </row>
    <row r="5" spans="1:10" s="1" customFormat="1" ht="36" customHeight="1" thickBot="1">
      <c r="A5" s="121" t="s">
        <v>0</v>
      </c>
      <c r="B5" s="121" t="s">
        <v>1</v>
      </c>
      <c r="C5" s="121" t="s">
        <v>53</v>
      </c>
      <c r="D5" s="127" t="s">
        <v>56</v>
      </c>
      <c r="E5" s="126"/>
      <c r="F5" s="126"/>
      <c r="G5" s="128"/>
      <c r="H5" s="122" t="s">
        <v>75</v>
      </c>
      <c r="J5" s="1" t="s">
        <v>25</v>
      </c>
    </row>
    <row r="6" spans="1:8" s="2" customFormat="1" ht="36" customHeight="1">
      <c r="A6" s="117"/>
      <c r="B6" s="117"/>
      <c r="C6" s="117"/>
      <c r="D6" s="122" t="s">
        <v>55</v>
      </c>
      <c r="E6" s="126" t="s">
        <v>57</v>
      </c>
      <c r="F6" s="126"/>
      <c r="G6" s="130" t="s">
        <v>72</v>
      </c>
      <c r="H6" s="123"/>
    </row>
    <row r="7" spans="1:8" s="2" customFormat="1" ht="36" customHeight="1">
      <c r="A7" s="125"/>
      <c r="B7" s="125"/>
      <c r="C7" s="125"/>
      <c r="D7" s="129"/>
      <c r="E7" s="27" t="s">
        <v>58</v>
      </c>
      <c r="F7" s="25" t="s">
        <v>59</v>
      </c>
      <c r="G7" s="131"/>
      <c r="H7" s="124"/>
    </row>
    <row r="8" spans="1:14" s="2" customFormat="1" ht="26.25" customHeight="1">
      <c r="A8" s="121" t="s">
        <v>47</v>
      </c>
      <c r="B8" s="28" t="s">
        <v>2</v>
      </c>
      <c r="C8" s="29">
        <v>4</v>
      </c>
      <c r="D8" s="30">
        <v>4</v>
      </c>
      <c r="E8" s="135">
        <v>2</v>
      </c>
      <c r="F8" s="88">
        <v>3</v>
      </c>
      <c r="G8" s="100">
        <v>1</v>
      </c>
      <c r="H8" s="31">
        <v>12</v>
      </c>
      <c r="J8" s="2" t="s">
        <v>26</v>
      </c>
      <c r="K8" s="2" t="e">
        <f>SUM(#REF!,#REF!,#REF!,#REF!,I29,I34,#REF!,#REF!,#REF!)</f>
        <v>#REF!</v>
      </c>
      <c r="L8" s="2" t="s">
        <v>27</v>
      </c>
      <c r="M8" s="6" t="s">
        <v>31</v>
      </c>
      <c r="N8" s="2">
        <v>73</v>
      </c>
    </row>
    <row r="9" spans="1:13" s="2" customFormat="1" ht="26.25" customHeight="1">
      <c r="A9" s="117"/>
      <c r="B9" s="32" t="s">
        <v>3</v>
      </c>
      <c r="C9" s="33">
        <v>4</v>
      </c>
      <c r="D9" s="34">
        <v>4</v>
      </c>
      <c r="E9" s="136">
        <v>2</v>
      </c>
      <c r="F9" s="89">
        <v>3</v>
      </c>
      <c r="G9" s="101">
        <v>1</v>
      </c>
      <c r="H9" s="31">
        <v>12</v>
      </c>
      <c r="J9" s="2" t="s">
        <v>28</v>
      </c>
      <c r="K9" s="2" t="e">
        <f>SUM(#REF!,#REF!,#REF!,#REF!,#REF!,J29,J34,#REF!,#REF!)</f>
        <v>#REF!</v>
      </c>
      <c r="L9" s="3" t="s">
        <v>27</v>
      </c>
      <c r="M9" s="6" t="s">
        <v>31</v>
      </c>
    </row>
    <row r="10" spans="1:13" s="2" customFormat="1" ht="26.25" customHeight="1">
      <c r="A10" s="117"/>
      <c r="B10" s="28" t="s">
        <v>36</v>
      </c>
      <c r="C10" s="33">
        <v>3</v>
      </c>
      <c r="D10" s="34">
        <v>3</v>
      </c>
      <c r="E10" s="136">
        <v>1</v>
      </c>
      <c r="F10" s="89">
        <v>2</v>
      </c>
      <c r="G10" s="101">
        <v>1</v>
      </c>
      <c r="H10" s="31">
        <v>9</v>
      </c>
      <c r="L10" s="3"/>
      <c r="M10" s="6"/>
    </row>
    <row r="11" spans="1:13" s="2" customFormat="1" ht="26.25" customHeight="1">
      <c r="A11" s="117"/>
      <c r="B11" s="35" t="s">
        <v>4</v>
      </c>
      <c r="C11" s="33">
        <v>4</v>
      </c>
      <c r="D11" s="34">
        <v>4</v>
      </c>
      <c r="E11" s="136">
        <v>2</v>
      </c>
      <c r="F11" s="89">
        <v>3</v>
      </c>
      <c r="G11" s="101">
        <v>1</v>
      </c>
      <c r="H11" s="31">
        <v>12</v>
      </c>
      <c r="L11" s="3"/>
      <c r="M11" s="6"/>
    </row>
    <row r="12" spans="1:13" s="2" customFormat="1" ht="26.25" customHeight="1" thickBot="1">
      <c r="A12" s="116"/>
      <c r="B12" s="35" t="s">
        <v>37</v>
      </c>
      <c r="C12" s="33">
        <v>2</v>
      </c>
      <c r="D12" s="34">
        <v>2</v>
      </c>
      <c r="E12" s="136" t="s">
        <v>71</v>
      </c>
      <c r="F12" s="89" t="s">
        <v>71</v>
      </c>
      <c r="G12" s="101">
        <v>2</v>
      </c>
      <c r="H12" s="31">
        <v>6</v>
      </c>
      <c r="J12" s="5" t="s">
        <v>29</v>
      </c>
      <c r="K12" s="2" t="e">
        <f>SUM(#REF!,#REF!,#REF!,#REF!,K29,#REF!,#REF!,#REF!,#REF!)</f>
        <v>#REF!</v>
      </c>
      <c r="L12" s="3" t="s">
        <v>27</v>
      </c>
      <c r="M12" s="6" t="s">
        <v>31</v>
      </c>
    </row>
    <row r="13" spans="1:13" s="2" customFormat="1" ht="26.25" customHeight="1" thickTop="1">
      <c r="A13" s="115" t="s">
        <v>46</v>
      </c>
      <c r="B13" s="37" t="s">
        <v>5</v>
      </c>
      <c r="C13" s="38">
        <v>4</v>
      </c>
      <c r="D13" s="39">
        <v>4</v>
      </c>
      <c r="E13" s="137">
        <v>2</v>
      </c>
      <c r="F13" s="90">
        <v>3</v>
      </c>
      <c r="G13" s="102">
        <v>1</v>
      </c>
      <c r="H13" s="40">
        <v>12</v>
      </c>
      <c r="J13" s="5" t="s">
        <v>32</v>
      </c>
      <c r="K13" s="2" t="e">
        <f>SUM(SUM(K8:K12))</f>
        <v>#REF!</v>
      </c>
      <c r="L13" s="2" t="s">
        <v>27</v>
      </c>
      <c r="M13" s="5" t="s">
        <v>33</v>
      </c>
    </row>
    <row r="14" spans="1:13" s="2" customFormat="1" ht="26.25" customHeight="1">
      <c r="A14" s="117"/>
      <c r="B14" s="28" t="s">
        <v>42</v>
      </c>
      <c r="C14" s="29">
        <v>2</v>
      </c>
      <c r="D14" s="41">
        <v>2</v>
      </c>
      <c r="E14" s="135">
        <v>1</v>
      </c>
      <c r="F14" s="88">
        <v>1</v>
      </c>
      <c r="G14" s="103">
        <v>1</v>
      </c>
      <c r="H14" s="31">
        <v>6</v>
      </c>
      <c r="J14" s="5"/>
      <c r="M14" s="5"/>
    </row>
    <row r="15" spans="1:13" s="2" customFormat="1" ht="26.25" customHeight="1">
      <c r="A15" s="117"/>
      <c r="B15" s="35" t="s">
        <v>6</v>
      </c>
      <c r="C15" s="33">
        <v>4</v>
      </c>
      <c r="D15" s="34">
        <v>4</v>
      </c>
      <c r="E15" s="136">
        <v>2</v>
      </c>
      <c r="F15" s="89">
        <v>3</v>
      </c>
      <c r="G15" s="101">
        <v>1</v>
      </c>
      <c r="H15" s="42">
        <v>12</v>
      </c>
      <c r="J15" s="5"/>
      <c r="M15" s="5"/>
    </row>
    <row r="16" spans="1:13" s="2" customFormat="1" ht="26.25" customHeight="1" thickBot="1">
      <c r="A16" s="116"/>
      <c r="B16" s="43" t="s">
        <v>34</v>
      </c>
      <c r="C16" s="44">
        <v>4</v>
      </c>
      <c r="D16" s="45">
        <v>4</v>
      </c>
      <c r="E16" s="138">
        <v>2</v>
      </c>
      <c r="F16" s="91">
        <v>3</v>
      </c>
      <c r="G16" s="104">
        <v>1</v>
      </c>
      <c r="H16" s="46">
        <v>12</v>
      </c>
      <c r="K16" s="2" t="s">
        <v>30</v>
      </c>
      <c r="M16" s="2" t="e">
        <f>(K13+30)/3</f>
        <v>#REF!</v>
      </c>
    </row>
    <row r="17" spans="1:8" s="2" customFormat="1" ht="26.25" customHeight="1" thickTop="1">
      <c r="A17" s="115" t="s">
        <v>48</v>
      </c>
      <c r="B17" s="47" t="s">
        <v>7</v>
      </c>
      <c r="C17" s="29">
        <v>2</v>
      </c>
      <c r="D17" s="41">
        <v>2</v>
      </c>
      <c r="E17" s="135">
        <v>1</v>
      </c>
      <c r="F17" s="88">
        <v>1</v>
      </c>
      <c r="G17" s="103">
        <v>1</v>
      </c>
      <c r="H17" s="31">
        <v>6</v>
      </c>
    </row>
    <row r="18" spans="1:8" s="2" customFormat="1" ht="26.25" customHeight="1">
      <c r="A18" s="117"/>
      <c r="B18" s="48" t="s">
        <v>39</v>
      </c>
      <c r="C18" s="33">
        <v>2</v>
      </c>
      <c r="D18" s="34">
        <v>2</v>
      </c>
      <c r="E18" s="136">
        <v>1</v>
      </c>
      <c r="F18" s="89">
        <v>1</v>
      </c>
      <c r="G18" s="101">
        <v>1</v>
      </c>
      <c r="H18" s="42">
        <v>6</v>
      </c>
    </row>
    <row r="19" spans="1:8" s="2" customFormat="1" ht="26.25" customHeight="1" thickBot="1">
      <c r="A19" s="116"/>
      <c r="B19" s="49" t="s">
        <v>38</v>
      </c>
      <c r="C19" s="26">
        <v>2</v>
      </c>
      <c r="D19" s="50">
        <v>2</v>
      </c>
      <c r="E19" s="139">
        <v>1</v>
      </c>
      <c r="F19" s="92">
        <v>1</v>
      </c>
      <c r="G19" s="105">
        <v>1</v>
      </c>
      <c r="H19" s="51">
        <v>6</v>
      </c>
    </row>
    <row r="20" spans="1:8" s="2" customFormat="1" ht="26.25" customHeight="1" thickTop="1">
      <c r="A20" s="115" t="s">
        <v>49</v>
      </c>
      <c r="B20" s="37" t="s">
        <v>8</v>
      </c>
      <c r="C20" s="38">
        <v>3</v>
      </c>
      <c r="D20" s="39">
        <v>3</v>
      </c>
      <c r="E20" s="137">
        <v>1</v>
      </c>
      <c r="F20" s="90">
        <v>2</v>
      </c>
      <c r="G20" s="102">
        <v>1</v>
      </c>
      <c r="H20" s="40">
        <v>9</v>
      </c>
    </row>
    <row r="21" spans="1:8" s="2" customFormat="1" ht="26.25" customHeight="1">
      <c r="A21" s="117"/>
      <c r="B21" s="35" t="s">
        <v>9</v>
      </c>
      <c r="C21" s="33">
        <v>4</v>
      </c>
      <c r="D21" s="34">
        <v>4</v>
      </c>
      <c r="E21" s="136">
        <v>2</v>
      </c>
      <c r="F21" s="89">
        <v>3</v>
      </c>
      <c r="G21" s="101">
        <v>1</v>
      </c>
      <c r="H21" s="42">
        <v>12</v>
      </c>
    </row>
    <row r="22" spans="1:8" s="2" customFormat="1" ht="26.25" customHeight="1">
      <c r="A22" s="117"/>
      <c r="B22" s="52" t="s">
        <v>40</v>
      </c>
      <c r="C22" s="26">
        <v>2</v>
      </c>
      <c r="D22" s="50">
        <v>2</v>
      </c>
      <c r="E22" s="136">
        <v>1</v>
      </c>
      <c r="F22" s="92">
        <v>1</v>
      </c>
      <c r="G22" s="105">
        <v>1</v>
      </c>
      <c r="H22" s="42">
        <v>6</v>
      </c>
    </row>
    <row r="23" spans="1:8" s="2" customFormat="1" ht="26.25" customHeight="1" thickBot="1">
      <c r="A23" s="116"/>
      <c r="B23" s="53" t="s">
        <v>41</v>
      </c>
      <c r="C23" s="44">
        <v>2</v>
      </c>
      <c r="D23" s="45">
        <v>2</v>
      </c>
      <c r="E23" s="138" t="s">
        <v>71</v>
      </c>
      <c r="F23" s="91" t="s">
        <v>71</v>
      </c>
      <c r="G23" s="104">
        <v>2</v>
      </c>
      <c r="H23" s="54">
        <v>6</v>
      </c>
    </row>
    <row r="24" spans="1:8" s="2" customFormat="1" ht="26.25" customHeight="1" thickTop="1">
      <c r="A24" s="132" t="s">
        <v>54</v>
      </c>
      <c r="B24" s="28" t="s">
        <v>10</v>
      </c>
      <c r="C24" s="29">
        <v>2</v>
      </c>
      <c r="D24" s="41">
        <v>8</v>
      </c>
      <c r="E24" s="135">
        <v>4</v>
      </c>
      <c r="F24" s="88">
        <v>6</v>
      </c>
      <c r="G24" s="103">
        <v>2</v>
      </c>
      <c r="H24" s="31">
        <v>6</v>
      </c>
    </row>
    <row r="25" spans="1:8" s="2" customFormat="1" ht="26.25" customHeight="1">
      <c r="A25" s="132"/>
      <c r="B25" s="55" t="s">
        <v>11</v>
      </c>
      <c r="C25" s="56">
        <v>2</v>
      </c>
      <c r="D25" s="57">
        <v>8</v>
      </c>
      <c r="E25" s="140">
        <v>4</v>
      </c>
      <c r="F25" s="93">
        <v>6</v>
      </c>
      <c r="G25" s="106">
        <v>2</v>
      </c>
      <c r="H25" s="31">
        <v>6</v>
      </c>
    </row>
    <row r="26" spans="1:8" s="2" customFormat="1" ht="26.25" customHeight="1">
      <c r="A26" s="21" t="s">
        <v>60</v>
      </c>
      <c r="B26" s="55" t="s">
        <v>12</v>
      </c>
      <c r="C26" s="56">
        <v>2</v>
      </c>
      <c r="D26" s="57">
        <v>8</v>
      </c>
      <c r="E26" s="140">
        <v>4</v>
      </c>
      <c r="F26" s="93">
        <v>6</v>
      </c>
      <c r="G26" s="106">
        <v>2</v>
      </c>
      <c r="H26" s="31">
        <v>6</v>
      </c>
    </row>
    <row r="27" spans="1:8" s="2" customFormat="1" ht="26.25" customHeight="1">
      <c r="A27" s="22" t="s">
        <v>76</v>
      </c>
      <c r="B27" s="55" t="s">
        <v>21</v>
      </c>
      <c r="C27" s="56">
        <v>2</v>
      </c>
      <c r="D27" s="57">
        <v>8</v>
      </c>
      <c r="E27" s="140">
        <v>4</v>
      </c>
      <c r="F27" s="93">
        <v>6</v>
      </c>
      <c r="G27" s="106">
        <v>2</v>
      </c>
      <c r="H27" s="31">
        <v>6</v>
      </c>
    </row>
    <row r="28" spans="1:8" s="2" customFormat="1" ht="26.25" customHeight="1" thickBot="1">
      <c r="A28" s="22" t="s">
        <v>13</v>
      </c>
      <c r="B28" s="55" t="s">
        <v>14</v>
      </c>
      <c r="C28" s="56">
        <v>2</v>
      </c>
      <c r="D28" s="57">
        <v>8</v>
      </c>
      <c r="E28" s="140">
        <v>4</v>
      </c>
      <c r="F28" s="93">
        <v>6</v>
      </c>
      <c r="G28" s="106">
        <v>2</v>
      </c>
      <c r="H28" s="31">
        <v>6</v>
      </c>
    </row>
    <row r="29" spans="1:11" s="2" customFormat="1" ht="26.25" customHeight="1" thickTop="1">
      <c r="A29" s="115" t="s">
        <v>43</v>
      </c>
      <c r="B29" s="58" t="s">
        <v>61</v>
      </c>
      <c r="C29" s="38">
        <v>3</v>
      </c>
      <c r="D29" s="39">
        <v>15</v>
      </c>
      <c r="E29" s="137">
        <v>9</v>
      </c>
      <c r="F29" s="90">
        <v>12</v>
      </c>
      <c r="G29" s="102">
        <v>3</v>
      </c>
      <c r="H29" s="40">
        <v>3</v>
      </c>
      <c r="I29" s="4">
        <v>15</v>
      </c>
      <c r="J29" s="4">
        <v>5</v>
      </c>
      <c r="K29" s="4">
        <v>15</v>
      </c>
    </row>
    <row r="30" spans="1:11" s="2" customFormat="1" ht="26.25" customHeight="1">
      <c r="A30" s="117"/>
      <c r="B30" s="59" t="s">
        <v>73</v>
      </c>
      <c r="C30" s="60">
        <v>1</v>
      </c>
      <c r="D30" s="61">
        <v>5</v>
      </c>
      <c r="E30" s="141">
        <v>3</v>
      </c>
      <c r="F30" s="94">
        <v>4</v>
      </c>
      <c r="G30" s="107">
        <v>1</v>
      </c>
      <c r="H30" s="62">
        <v>1</v>
      </c>
      <c r="I30" s="4"/>
      <c r="J30" s="4"/>
      <c r="K30" s="4"/>
    </row>
    <row r="31" spans="1:11" s="2" customFormat="1" ht="26.25" customHeight="1">
      <c r="A31" s="117"/>
      <c r="B31" s="63" t="s">
        <v>74</v>
      </c>
      <c r="C31" s="26">
        <v>2</v>
      </c>
      <c r="D31" s="50">
        <v>10</v>
      </c>
      <c r="E31" s="139">
        <v>6</v>
      </c>
      <c r="F31" s="92">
        <v>8</v>
      </c>
      <c r="G31" s="105">
        <v>2</v>
      </c>
      <c r="H31" s="51">
        <v>2</v>
      </c>
      <c r="I31" s="4"/>
      <c r="J31" s="4"/>
      <c r="K31" s="4"/>
    </row>
    <row r="32" spans="1:11" s="2" customFormat="1" ht="26.25" customHeight="1">
      <c r="A32" s="117"/>
      <c r="B32" s="64" t="s">
        <v>62</v>
      </c>
      <c r="C32" s="33">
        <v>3</v>
      </c>
      <c r="D32" s="34">
        <v>15</v>
      </c>
      <c r="E32" s="136">
        <v>9</v>
      </c>
      <c r="F32" s="89">
        <v>12</v>
      </c>
      <c r="G32" s="101">
        <v>3</v>
      </c>
      <c r="H32" s="42">
        <v>3</v>
      </c>
      <c r="I32" s="4"/>
      <c r="J32" s="4"/>
      <c r="K32" s="4"/>
    </row>
    <row r="33" spans="1:11" s="2" customFormat="1" ht="26.25" customHeight="1">
      <c r="A33" s="117"/>
      <c r="B33" s="63" t="s">
        <v>63</v>
      </c>
      <c r="C33" s="26">
        <v>1</v>
      </c>
      <c r="D33" s="50">
        <v>1</v>
      </c>
      <c r="E33" s="142" t="s">
        <v>71</v>
      </c>
      <c r="F33" s="92" t="s">
        <v>71</v>
      </c>
      <c r="G33" s="105">
        <v>1</v>
      </c>
      <c r="H33" s="51">
        <v>3</v>
      </c>
      <c r="I33" s="4"/>
      <c r="J33" s="4"/>
      <c r="K33" s="4"/>
    </row>
    <row r="34" spans="1:10" s="2" customFormat="1" ht="26.25" customHeight="1" thickBot="1">
      <c r="A34" s="116"/>
      <c r="B34" s="43" t="s">
        <v>64</v>
      </c>
      <c r="C34" s="44">
        <v>1</v>
      </c>
      <c r="D34" s="45">
        <v>1</v>
      </c>
      <c r="E34" s="143" t="s">
        <v>71</v>
      </c>
      <c r="F34" s="91" t="s">
        <v>71</v>
      </c>
      <c r="G34" s="104">
        <v>1</v>
      </c>
      <c r="H34" s="46">
        <v>3</v>
      </c>
      <c r="I34" s="2">
        <v>1</v>
      </c>
      <c r="J34" s="2">
        <v>1</v>
      </c>
    </row>
    <row r="35" spans="1:8" s="2" customFormat="1" ht="26.25" customHeight="1" thickTop="1">
      <c r="A35" s="115" t="s">
        <v>50</v>
      </c>
      <c r="B35" s="65" t="s">
        <v>77</v>
      </c>
      <c r="C35" s="66">
        <v>2</v>
      </c>
      <c r="D35" s="67">
        <v>8</v>
      </c>
      <c r="E35" s="144">
        <v>4</v>
      </c>
      <c r="F35" s="95">
        <v>6</v>
      </c>
      <c r="G35" s="108">
        <v>2</v>
      </c>
      <c r="H35" s="68">
        <v>6</v>
      </c>
    </row>
    <row r="36" spans="1:8" s="2" customFormat="1" ht="26.25" customHeight="1" thickBot="1">
      <c r="A36" s="116"/>
      <c r="B36" s="69" t="s">
        <v>20</v>
      </c>
      <c r="C36" s="36">
        <v>2</v>
      </c>
      <c r="D36" s="70">
        <v>8</v>
      </c>
      <c r="E36" s="145">
        <v>4</v>
      </c>
      <c r="F36" s="96" t="s">
        <v>71</v>
      </c>
      <c r="G36" s="109">
        <v>4</v>
      </c>
      <c r="H36" s="54">
        <v>6</v>
      </c>
    </row>
    <row r="37" spans="1:8" s="2" customFormat="1" ht="26.25" customHeight="1" thickTop="1">
      <c r="A37" s="133" t="s">
        <v>45</v>
      </c>
      <c r="B37" s="71" t="s">
        <v>22</v>
      </c>
      <c r="C37" s="38">
        <v>3</v>
      </c>
      <c r="D37" s="39">
        <v>12</v>
      </c>
      <c r="E37" s="137">
        <v>7</v>
      </c>
      <c r="F37" s="90">
        <v>9</v>
      </c>
      <c r="G37" s="102">
        <v>3</v>
      </c>
      <c r="H37" s="40">
        <v>9</v>
      </c>
    </row>
    <row r="38" spans="1:8" s="2" customFormat="1" ht="26.25" customHeight="1">
      <c r="A38" s="132"/>
      <c r="B38" s="35" t="s">
        <v>23</v>
      </c>
      <c r="C38" s="33">
        <v>4</v>
      </c>
      <c r="D38" s="34">
        <v>16</v>
      </c>
      <c r="E38" s="136">
        <v>9</v>
      </c>
      <c r="F38" s="89">
        <v>12</v>
      </c>
      <c r="G38" s="101">
        <v>4</v>
      </c>
      <c r="H38" s="31">
        <v>12</v>
      </c>
    </row>
    <row r="39" spans="1:8" s="2" customFormat="1" ht="26.25" customHeight="1">
      <c r="A39" s="132"/>
      <c r="B39" s="55" t="s">
        <v>24</v>
      </c>
      <c r="C39" s="56">
        <v>4</v>
      </c>
      <c r="D39" s="34">
        <v>16</v>
      </c>
      <c r="E39" s="140">
        <v>9</v>
      </c>
      <c r="F39" s="93">
        <v>12</v>
      </c>
      <c r="G39" s="101">
        <v>4</v>
      </c>
      <c r="H39" s="31">
        <v>12</v>
      </c>
    </row>
    <row r="40" spans="1:8" s="2" customFormat="1" ht="26.25" customHeight="1">
      <c r="A40" s="132"/>
      <c r="B40" s="35" t="s">
        <v>15</v>
      </c>
      <c r="C40" s="33">
        <v>2</v>
      </c>
      <c r="D40" s="34">
        <v>8</v>
      </c>
      <c r="E40" s="136">
        <v>4</v>
      </c>
      <c r="F40" s="89">
        <v>6</v>
      </c>
      <c r="G40" s="101">
        <v>2</v>
      </c>
      <c r="H40" s="31">
        <v>6</v>
      </c>
    </row>
    <row r="41" spans="1:8" s="2" customFormat="1" ht="26.25" customHeight="1">
      <c r="A41" s="132"/>
      <c r="B41" s="55" t="s">
        <v>16</v>
      </c>
      <c r="C41" s="56">
        <v>4</v>
      </c>
      <c r="D41" s="72">
        <v>16</v>
      </c>
      <c r="E41" s="140">
        <v>9</v>
      </c>
      <c r="F41" s="93">
        <v>12</v>
      </c>
      <c r="G41" s="110">
        <v>4</v>
      </c>
      <c r="H41" s="42">
        <v>12</v>
      </c>
    </row>
    <row r="42" spans="1:8" s="2" customFormat="1" ht="26.25" customHeight="1" thickBot="1">
      <c r="A42" s="134"/>
      <c r="B42" s="53" t="s">
        <v>81</v>
      </c>
      <c r="C42" s="44">
        <v>2</v>
      </c>
      <c r="D42" s="45">
        <v>8</v>
      </c>
      <c r="E42" s="138" t="s">
        <v>71</v>
      </c>
      <c r="F42" s="91" t="s">
        <v>71</v>
      </c>
      <c r="G42" s="104">
        <v>4</v>
      </c>
      <c r="H42" s="54">
        <v>10</v>
      </c>
    </row>
    <row r="43" spans="1:8" s="2" customFormat="1" ht="26.25" customHeight="1" thickBot="1" thickTop="1">
      <c r="A43" s="26" t="s">
        <v>51</v>
      </c>
      <c r="B43" s="52" t="s">
        <v>17</v>
      </c>
      <c r="C43" s="26">
        <v>2</v>
      </c>
      <c r="D43" s="50">
        <v>4</v>
      </c>
      <c r="E43" s="139">
        <v>2</v>
      </c>
      <c r="F43" s="92">
        <v>3</v>
      </c>
      <c r="G43" s="105">
        <v>1</v>
      </c>
      <c r="H43" s="51">
        <v>6</v>
      </c>
    </row>
    <row r="44" spans="1:8" s="2" customFormat="1" ht="26.25" customHeight="1" thickBot="1" thickTop="1">
      <c r="A44" s="73" t="s">
        <v>52</v>
      </c>
      <c r="B44" s="74" t="s">
        <v>18</v>
      </c>
      <c r="C44" s="75">
        <v>2</v>
      </c>
      <c r="D44" s="76">
        <v>4</v>
      </c>
      <c r="E44" s="146">
        <v>2</v>
      </c>
      <c r="F44" s="79">
        <v>3</v>
      </c>
      <c r="G44" s="111">
        <v>1</v>
      </c>
      <c r="H44" s="77">
        <v>6</v>
      </c>
    </row>
    <row r="45" spans="1:8" s="2" customFormat="1" ht="26.25" customHeight="1" thickBot="1" thickTop="1">
      <c r="A45" s="75" t="s">
        <v>44</v>
      </c>
      <c r="B45" s="78" t="s">
        <v>19</v>
      </c>
      <c r="C45" s="75" t="s">
        <v>65</v>
      </c>
      <c r="D45" s="76" t="s">
        <v>65</v>
      </c>
      <c r="E45" s="147" t="s">
        <v>71</v>
      </c>
      <c r="F45" s="97" t="s">
        <v>71</v>
      </c>
      <c r="G45" s="111" t="s">
        <v>70</v>
      </c>
      <c r="H45" s="54" t="s">
        <v>66</v>
      </c>
    </row>
    <row r="46" spans="1:8" s="2" customFormat="1" ht="26.25" customHeight="1" thickTop="1">
      <c r="A46" s="115" t="s">
        <v>35</v>
      </c>
      <c r="B46" s="80" t="s">
        <v>67</v>
      </c>
      <c r="C46" s="81" t="s">
        <v>71</v>
      </c>
      <c r="D46" s="82">
        <v>10</v>
      </c>
      <c r="E46" s="148">
        <v>6</v>
      </c>
      <c r="F46" s="98" t="s">
        <v>78</v>
      </c>
      <c r="G46" s="112">
        <v>4</v>
      </c>
      <c r="H46" s="83" t="s">
        <v>71</v>
      </c>
    </row>
    <row r="47" spans="1:8" s="2" customFormat="1" ht="26.25" customHeight="1">
      <c r="A47" s="117"/>
      <c r="B47" s="84" t="s">
        <v>68</v>
      </c>
      <c r="C47" s="85" t="s">
        <v>71</v>
      </c>
      <c r="D47" s="86">
        <v>10</v>
      </c>
      <c r="E47" s="149">
        <v>6</v>
      </c>
      <c r="F47" s="99" t="s">
        <v>78</v>
      </c>
      <c r="G47" s="113">
        <v>4</v>
      </c>
      <c r="H47" s="87" t="s">
        <v>71</v>
      </c>
    </row>
    <row r="48" spans="1:8" s="2" customFormat="1" ht="26.25" customHeight="1" thickBot="1">
      <c r="A48" s="125"/>
      <c r="B48" s="84" t="s">
        <v>69</v>
      </c>
      <c r="C48" s="85" t="s">
        <v>71</v>
      </c>
      <c r="D48" s="86">
        <v>10</v>
      </c>
      <c r="E48" s="149">
        <v>6</v>
      </c>
      <c r="F48" s="99" t="s">
        <v>78</v>
      </c>
      <c r="G48" s="114">
        <v>4</v>
      </c>
      <c r="H48" s="87" t="s">
        <v>71</v>
      </c>
    </row>
    <row r="49" spans="1:8" ht="18.75">
      <c r="A49" s="9"/>
      <c r="B49" s="9"/>
      <c r="C49" s="9"/>
      <c r="D49" s="9"/>
      <c r="E49" s="9"/>
      <c r="F49" s="9"/>
      <c r="G49" s="9"/>
      <c r="H49" s="9"/>
    </row>
    <row r="50" spans="1:8" ht="18.75">
      <c r="A50" s="13" t="s">
        <v>80</v>
      </c>
      <c r="B50" s="10"/>
      <c r="C50" s="10"/>
      <c r="D50" s="10"/>
      <c r="E50" s="10"/>
      <c r="F50" s="10"/>
      <c r="G50" s="12"/>
      <c r="H50" s="23"/>
    </row>
    <row r="51" spans="1:8" ht="18.75">
      <c r="A51" s="13" t="s">
        <v>82</v>
      </c>
      <c r="B51" s="10"/>
      <c r="C51" s="10"/>
      <c r="D51" s="10"/>
      <c r="E51" s="10"/>
      <c r="F51" s="10"/>
      <c r="G51" s="24"/>
      <c r="H51" s="23"/>
    </row>
    <row r="52" spans="1:8" ht="18.75">
      <c r="A52" s="10"/>
      <c r="B52" s="10"/>
      <c r="C52" s="10"/>
      <c r="D52" s="10"/>
      <c r="E52" s="10"/>
      <c r="F52" s="10"/>
      <c r="G52" s="8"/>
      <c r="H52" s="23"/>
    </row>
    <row r="53" spans="7:8" ht="13.5">
      <c r="G53" s="2"/>
      <c r="H53" s="2"/>
    </row>
  </sheetData>
  <sheetProtection/>
  <mergeCells count="18">
    <mergeCell ref="A1:H1"/>
    <mergeCell ref="A5:A7"/>
    <mergeCell ref="B5:B7"/>
    <mergeCell ref="C5:C7"/>
    <mergeCell ref="D5:G5"/>
    <mergeCell ref="H5:H7"/>
    <mergeCell ref="D6:D7"/>
    <mergeCell ref="E6:F6"/>
    <mergeCell ref="G6:G7"/>
    <mergeCell ref="A35:A36"/>
    <mergeCell ref="A37:A42"/>
    <mergeCell ref="A46:A48"/>
    <mergeCell ref="A8:A12"/>
    <mergeCell ref="A13:A16"/>
    <mergeCell ref="A17:A19"/>
    <mergeCell ref="A20:A23"/>
    <mergeCell ref="A24:A25"/>
    <mergeCell ref="A29:A34"/>
  </mergeCells>
  <printOptions horizontalCentered="1" verticalCentered="1"/>
  <pageMargins left="0.7874015748031497" right="0.7874015748031497" top="0.5511811023622047" bottom="0.5511811023622047" header="0.5118110236220472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</dc:creator>
  <cp:keywords/>
  <dc:description/>
  <cp:lastModifiedBy>t69</cp:lastModifiedBy>
  <cp:lastPrinted>2020-01-16T02:38:34Z</cp:lastPrinted>
  <dcterms:created xsi:type="dcterms:W3CDTF">2013-03-07T02:44:16Z</dcterms:created>
  <dcterms:modified xsi:type="dcterms:W3CDTF">2020-04-20T01:20:37Z</dcterms:modified>
  <cp:category/>
  <cp:version/>
  <cp:contentType/>
  <cp:contentStatus/>
</cp:coreProperties>
</file>